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91" windowWidth="9690" windowHeight="8190" tabRatio="823" activeTab="1"/>
  </bookViews>
  <sheets>
    <sheet name="Pistola" sheetId="1" r:id="rId1"/>
    <sheet name="Carabina" sheetId="2" r:id="rId2"/>
  </sheets>
  <definedNames/>
  <calcPr fullCalcOnLoad="1"/>
</workbook>
</file>

<file path=xl/sharedStrings.xml><?xml version="1.0" encoding="utf-8"?>
<sst xmlns="http://schemas.openxmlformats.org/spreadsheetml/2006/main" count="193" uniqueCount="114">
  <si>
    <t>PISTOLA AIRE</t>
  </si>
  <si>
    <t>SERIES</t>
  </si>
  <si>
    <t>Dor</t>
  </si>
  <si>
    <t>APELLIDOS</t>
  </si>
  <si>
    <t>NOMBRE</t>
  </si>
  <si>
    <t>FED.</t>
  </si>
  <si>
    <t>1ª</t>
  </si>
  <si>
    <t>2ª</t>
  </si>
  <si>
    <t>3ª</t>
  </si>
  <si>
    <t>4ª</t>
  </si>
  <si>
    <t>5ª</t>
  </si>
  <si>
    <t>6ª</t>
  </si>
  <si>
    <t>TOTAL</t>
  </si>
  <si>
    <t>PUESTO</t>
  </si>
  <si>
    <t>MARQUEZ ALVAREZ</t>
  </si>
  <si>
    <t>LUIS ANTONIO</t>
  </si>
  <si>
    <t>MEDIAVILLA PEREZ</t>
  </si>
  <si>
    <t>IVAN</t>
  </si>
  <si>
    <t>BIZ</t>
  </si>
  <si>
    <t>ASIER</t>
  </si>
  <si>
    <t>GARCIA ANDUAGA</t>
  </si>
  <si>
    <t>PEDRO</t>
  </si>
  <si>
    <t>GIP</t>
  </si>
  <si>
    <t>MARTINEZ ARROYO</t>
  </si>
  <si>
    <t>MARTINEZ GARRIDO</t>
  </si>
  <si>
    <t>AIMAR</t>
  </si>
  <si>
    <t>ESNAL LOPETEGI</t>
  </si>
  <si>
    <t>JUAN MARTIN</t>
  </si>
  <si>
    <t>RODRIGUEZ SANCHEZ</t>
  </si>
  <si>
    <t>MIGUEL ANGEL</t>
  </si>
  <si>
    <t>Sres. Árbitros:</t>
  </si>
  <si>
    <t>El Presidente:</t>
  </si>
  <si>
    <t>CARABINA AIRE</t>
  </si>
  <si>
    <t>ARRIETA GARAI</t>
  </si>
  <si>
    <t>KOLDO</t>
  </si>
  <si>
    <t>MENDEZ FERREIRO</t>
  </si>
  <si>
    <t>JOSE</t>
  </si>
  <si>
    <t>FERNANDO</t>
  </si>
  <si>
    <t>BRETAÑA SOBRINO</t>
  </si>
  <si>
    <t>MANUEL</t>
  </si>
  <si>
    <t>ANUSKA</t>
  </si>
  <si>
    <t>BRETAÑA ALBERDI</t>
  </si>
  <si>
    <t>GONZALEZ FERNANDEZ</t>
  </si>
  <si>
    <t>SALAS VERDUGO</t>
  </si>
  <si>
    <t>BALTASAR</t>
  </si>
  <si>
    <t>FRANCO BERRA</t>
  </si>
  <si>
    <t>MIKEL</t>
  </si>
  <si>
    <t>CABREJAS GARCIA</t>
  </si>
  <si>
    <t>CRISTINA</t>
  </si>
  <si>
    <t>MIGUEL</t>
  </si>
  <si>
    <t>RODRIGO</t>
  </si>
  <si>
    <t>IRASTORZA GOÑI</t>
  </si>
  <si>
    <t>ARENAS GARCIA</t>
  </si>
  <si>
    <t>JAVIER</t>
  </si>
  <si>
    <t>ALA</t>
  </si>
  <si>
    <t>AMAIA</t>
  </si>
  <si>
    <t>DIEZ ALVARO</t>
  </si>
  <si>
    <t>FRANCISCO</t>
  </si>
  <si>
    <t>JIMENO VAQUERO</t>
  </si>
  <si>
    <t>JUAN CARLOS</t>
  </si>
  <si>
    <t>SANZ MARTINEZ</t>
  </si>
  <si>
    <t>BARRIUSO CUESTA</t>
  </si>
  <si>
    <t>JOSE MARIA</t>
  </si>
  <si>
    <t>CAMINO PONTES</t>
  </si>
  <si>
    <t>JUNE</t>
  </si>
  <si>
    <t>CUEVAS SANTAMARIA</t>
  </si>
  <si>
    <t>ALEXANDER</t>
  </si>
  <si>
    <t>FERNANDEZ MUÑOZ</t>
  </si>
  <si>
    <t xml:space="preserve">ANDRIES </t>
  </si>
  <si>
    <t>ALINA</t>
  </si>
  <si>
    <t xml:space="preserve">COBOS BURUAGA </t>
  </si>
  <si>
    <t>SH1</t>
  </si>
  <si>
    <t xml:space="preserve">GIL MANZANO </t>
  </si>
  <si>
    <t>GARCIA FERNANDEZ</t>
  </si>
  <si>
    <t xml:space="preserve">JOSE  </t>
  </si>
  <si>
    <t>GARCIA PUENTE</t>
  </si>
  <si>
    <t>JULIO</t>
  </si>
  <si>
    <t xml:space="preserve">GONZALEZ URBINA </t>
  </si>
  <si>
    <t>VICTOR</t>
  </si>
  <si>
    <t>GARATE LARRINAGA</t>
  </si>
  <si>
    <t>ANDONI</t>
  </si>
  <si>
    <t>AROSTEGI OYARZABAL</t>
  </si>
  <si>
    <t>JUAN MARIA</t>
  </si>
  <si>
    <t>LOPEZ VAZQUEZ</t>
  </si>
  <si>
    <t>IOSU</t>
  </si>
  <si>
    <t>MARTIN ANDUEZA</t>
  </si>
  <si>
    <t>GURMENDI MADOZ</t>
  </si>
  <si>
    <t>Des.</t>
  </si>
  <si>
    <t>SENIOR</t>
  </si>
  <si>
    <t>1º</t>
  </si>
  <si>
    <t xml:space="preserve"> </t>
  </si>
  <si>
    <t>DAMAS</t>
  </si>
  <si>
    <t>JUNIOR</t>
  </si>
  <si>
    <t>VETERANOS</t>
  </si>
  <si>
    <t>MITXELENA MUGUERZA</t>
  </si>
  <si>
    <t>DONOSTIA, 7 DE FEBRERO DE 2016</t>
  </si>
  <si>
    <t>JUNIOR FEMENINO</t>
  </si>
  <si>
    <t>2º</t>
  </si>
  <si>
    <t>3º</t>
  </si>
  <si>
    <t>4º</t>
  </si>
  <si>
    <t>5º</t>
  </si>
  <si>
    <t>10x</t>
  </si>
  <si>
    <t>9x</t>
  </si>
  <si>
    <t>6º</t>
  </si>
  <si>
    <t>7º</t>
  </si>
  <si>
    <t>8º</t>
  </si>
  <si>
    <t>9º</t>
  </si>
  <si>
    <t>10º</t>
  </si>
  <si>
    <t>11º</t>
  </si>
  <si>
    <t>12º</t>
  </si>
  <si>
    <t>13º</t>
  </si>
  <si>
    <t>SH2</t>
  </si>
  <si>
    <t>JUNIOR MASCULINO</t>
  </si>
  <si>
    <t xml:space="preserve">    DONOSTIA, 7 DE FEBRERO DE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</si>
</sst>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6"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double">
        <color indexed="8"/>
      </left>
      <right style="double">
        <color indexed="8"/>
      </right>
      <top style="hair"/>
      <bottom>
        <color indexed="63"/>
      </bottom>
    </border>
    <border>
      <left style="double">
        <color indexed="8"/>
      </left>
      <right style="double">
        <color indexed="8"/>
      </right>
      <top style="hair"/>
      <bottom style="hair"/>
    </border>
    <border>
      <left style="double">
        <color indexed="8"/>
      </left>
      <right style="double">
        <color indexed="8"/>
      </right>
      <top style="hair"/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/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10" fillId="5" borderId="1" applyNumberFormat="0" applyAlignment="0" applyProtection="0"/>
    <xf numFmtId="0" fontId="11" fillId="10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14" fillId="3" borderId="1" applyNumberFormat="0" applyAlignment="0" applyProtection="0"/>
    <xf numFmtId="0" fontId="15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17" fillId="5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/>
    </xf>
    <xf numFmtId="0" fontId="4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34" xfId="0" applyBorder="1" applyAlignment="1">
      <alignment/>
    </xf>
    <xf numFmtId="0" fontId="4" fillId="0" borderId="3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/>
    </xf>
    <xf numFmtId="0" fontId="2" fillId="0" borderId="41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4" fillId="0" borderId="23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4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>
      <alignment horizontal="center" vertical="center"/>
    </xf>
    <xf numFmtId="0" fontId="3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4" fillId="0" borderId="47" xfId="0" applyFont="1" applyBorder="1" applyAlignment="1">
      <alignment/>
    </xf>
    <xf numFmtId="1" fontId="4" fillId="0" borderId="43" xfId="0" applyNumberFormat="1" applyFont="1" applyBorder="1" applyAlignment="1" applyProtection="1">
      <alignment horizontal="center" vertical="center"/>
      <protection locked="0"/>
    </xf>
    <xf numFmtId="1" fontId="4" fillId="0" borderId="44" xfId="0" applyNumberFormat="1" applyFont="1" applyBorder="1" applyAlignment="1" applyProtection="1">
      <alignment horizontal="center" vertical="center"/>
      <protection locked="0"/>
    </xf>
    <xf numFmtId="1" fontId="4" fillId="0" borderId="45" xfId="0" applyNumberFormat="1" applyFont="1" applyBorder="1" applyAlignment="1" applyProtection="1">
      <alignment horizontal="center" vertical="center"/>
      <protection locked="0"/>
    </xf>
    <xf numFmtId="1" fontId="4" fillId="0" borderId="25" xfId="0" applyNumberFormat="1" applyFont="1" applyBorder="1" applyAlignment="1" applyProtection="1">
      <alignment horizontal="center" vertical="center"/>
      <protection locked="0"/>
    </xf>
    <xf numFmtId="1" fontId="4" fillId="0" borderId="26" xfId="0" applyNumberFormat="1" applyFont="1" applyBorder="1" applyAlignment="1" applyProtection="1">
      <alignment horizontal="center" vertical="center"/>
      <protection locked="0"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57" xfId="0" applyNumberFormat="1" applyFont="1" applyFill="1" applyBorder="1" applyAlignment="1" applyProtection="1">
      <alignment horizontal="center" vertical="center"/>
      <protection locked="0"/>
    </xf>
    <xf numFmtId="1" fontId="3" fillId="0" borderId="58" xfId="0" applyNumberFormat="1" applyFont="1" applyFill="1" applyBorder="1" applyAlignment="1" applyProtection="1">
      <alignment horizontal="center" vertical="center"/>
      <protection locked="0"/>
    </xf>
    <xf numFmtId="1" fontId="3" fillId="0" borderId="59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1" fontId="3" fillId="0" borderId="60" xfId="0" applyNumberFormat="1" applyFont="1" applyFill="1" applyBorder="1" applyAlignment="1" applyProtection="1">
      <alignment horizontal="center" vertical="center"/>
      <protection locked="0"/>
    </xf>
    <xf numFmtId="0" fontId="25" fillId="0" borderId="22" xfId="0" applyFont="1" applyBorder="1" applyAlignment="1">
      <alignment horizontal="center" vertical="center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164" fontId="4" fillId="0" borderId="26" xfId="0" applyNumberFormat="1" applyFont="1" applyBorder="1" applyAlignment="1" applyProtection="1">
      <alignment horizontal="center" vertical="center"/>
      <protection locked="0"/>
    </xf>
    <xf numFmtId="164" fontId="4" fillId="0" borderId="27" xfId="0" applyNumberFormat="1" applyFont="1" applyBorder="1" applyAlignment="1" applyProtection="1">
      <alignment horizontal="center" vertical="center"/>
      <protection locked="0"/>
    </xf>
    <xf numFmtId="164" fontId="3" fillId="0" borderId="61" xfId="0" applyNumberFormat="1" applyFont="1" applyBorder="1" applyAlignment="1">
      <alignment horizontal="center" vertical="center"/>
    </xf>
    <xf numFmtId="164" fontId="4" fillId="0" borderId="44" xfId="0" applyNumberFormat="1" applyFont="1" applyBorder="1" applyAlignment="1" applyProtection="1">
      <alignment horizontal="center" vertical="center"/>
      <protection locked="0"/>
    </xf>
    <xf numFmtId="164" fontId="4" fillId="0" borderId="43" xfId="0" applyNumberFormat="1" applyFont="1" applyBorder="1" applyAlignment="1" applyProtection="1">
      <alignment horizontal="center" vertical="center"/>
      <protection locked="0"/>
    </xf>
    <xf numFmtId="164" fontId="4" fillId="0" borderId="62" xfId="0" applyNumberFormat="1" applyFont="1" applyBorder="1" applyAlignment="1" applyProtection="1">
      <alignment horizontal="center" vertical="center"/>
      <protection locked="0"/>
    </xf>
    <xf numFmtId="164" fontId="4" fillId="0" borderId="63" xfId="0" applyNumberFormat="1" applyFont="1" applyBorder="1" applyAlignment="1" applyProtection="1">
      <alignment horizontal="center" vertical="center"/>
      <protection locked="0"/>
    </xf>
    <xf numFmtId="164" fontId="4" fillId="0" borderId="64" xfId="0" applyNumberFormat="1" applyFont="1" applyBorder="1" applyAlignment="1" applyProtection="1">
      <alignment horizontal="center" vertical="center"/>
      <protection locked="0"/>
    </xf>
    <xf numFmtId="164" fontId="4" fillId="0" borderId="65" xfId="0" applyNumberFormat="1" applyFont="1" applyBorder="1" applyAlignment="1" applyProtection="1">
      <alignment horizontal="center" vertical="center"/>
      <protection locked="0"/>
    </xf>
    <xf numFmtId="164" fontId="4" fillId="0" borderId="66" xfId="0" applyNumberFormat="1" applyFont="1" applyBorder="1" applyAlignment="1" applyProtection="1">
      <alignment horizontal="center" vertical="center"/>
      <protection locked="0"/>
    </xf>
    <xf numFmtId="164" fontId="4" fillId="0" borderId="67" xfId="0" applyNumberFormat="1" applyFont="1" applyBorder="1" applyAlignment="1" applyProtection="1">
      <alignment horizontal="center" vertical="center"/>
      <protection locked="0"/>
    </xf>
    <xf numFmtId="164" fontId="3" fillId="0" borderId="22" xfId="0" applyNumberFormat="1" applyFont="1" applyBorder="1" applyAlignment="1">
      <alignment horizontal="center" vertical="center"/>
    </xf>
    <xf numFmtId="164" fontId="3" fillId="0" borderId="68" xfId="0" applyNumberFormat="1" applyFont="1" applyBorder="1" applyAlignment="1">
      <alignment horizontal="center" vertical="center"/>
    </xf>
    <xf numFmtId="1" fontId="3" fillId="0" borderId="69" xfId="0" applyNumberFormat="1" applyFont="1" applyFill="1" applyBorder="1" applyAlignment="1" applyProtection="1">
      <alignment horizontal="center" vertical="center"/>
      <protection locked="0"/>
    </xf>
    <xf numFmtId="1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>
      <alignment vertical="center"/>
    </xf>
    <xf numFmtId="0" fontId="1" fillId="17" borderId="0" xfId="0" applyFont="1" applyFill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/>
    </xf>
    <xf numFmtId="0" fontId="1" fillId="18" borderId="0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1</xdr:col>
      <xdr:colOff>552450</xdr:colOff>
      <xdr:row>3</xdr:row>
      <xdr:rowOff>133350</xdr:rowOff>
    </xdr:to>
    <xdr:pic>
      <xdr:nvPicPr>
        <xdr:cNvPr id="1" name="Picture 1" descr="EmblemaFV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723900" cy="75247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104775</xdr:rowOff>
    </xdr:from>
    <xdr:to>
      <xdr:col>1</xdr:col>
      <xdr:colOff>514350</xdr:colOff>
      <xdr:row>3</xdr:row>
      <xdr:rowOff>123825</xdr:rowOff>
    </xdr:to>
    <xdr:pic>
      <xdr:nvPicPr>
        <xdr:cNvPr id="1" name="Picture 1" descr="EmblemaFV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666750" cy="695325"/>
        </a:xfrm>
        <a:prstGeom prst="rect">
          <a:avLst/>
        </a:prstGeom>
        <a:solidFill>
          <a:srgbClr val="CC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4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5.140625" style="1" customWidth="1"/>
    <col min="2" max="2" width="34.28125" style="1" customWidth="1"/>
    <col min="3" max="3" width="18.57421875" style="1" customWidth="1"/>
    <col min="4" max="4" width="8.421875" style="1" customWidth="1"/>
    <col min="5" max="10" width="6.00390625" style="0" customWidth="1"/>
    <col min="11" max="11" width="8.8515625" style="0" customWidth="1"/>
    <col min="12" max="12" width="10.28125" style="0" customWidth="1"/>
    <col min="13" max="13" width="5.00390625" style="0" customWidth="1"/>
    <col min="14" max="21" width="3.7109375" style="0" customWidth="1"/>
    <col min="22" max="22" width="10.421875" style="0" customWidth="1"/>
  </cols>
  <sheetData>
    <row r="2" spans="2:14" ht="27" thickBot="1">
      <c r="B2" s="119" t="s">
        <v>0</v>
      </c>
      <c r="C2" s="119"/>
      <c r="D2" s="119"/>
      <c r="E2" s="119"/>
      <c r="F2" s="121" t="s">
        <v>113</v>
      </c>
      <c r="G2" s="121"/>
      <c r="H2" s="121"/>
      <c r="I2" s="121"/>
      <c r="J2" s="121"/>
      <c r="K2" s="121"/>
      <c r="L2" s="121"/>
      <c r="M2" s="121"/>
      <c r="N2" s="3"/>
    </row>
    <row r="3" spans="1:12" ht="13.5" thickBo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</row>
    <row r="4" spans="1:12" ht="21" customHeight="1" thickBot="1" thickTop="1">
      <c r="A4" s="4"/>
      <c r="B4" s="4"/>
      <c r="C4" s="4"/>
      <c r="D4" s="4"/>
      <c r="E4" s="120" t="s">
        <v>1</v>
      </c>
      <c r="F4" s="120"/>
      <c r="G4" s="120"/>
      <c r="H4" s="120"/>
      <c r="I4" s="120"/>
      <c r="J4" s="120"/>
      <c r="K4" s="7"/>
      <c r="L4" s="5"/>
    </row>
    <row r="5" spans="1:13" ht="24" customHeight="1" thickBot="1" thickTop="1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11" t="s">
        <v>7</v>
      </c>
      <c r="G5" s="11" t="s">
        <v>8</v>
      </c>
      <c r="H5" s="11" t="s">
        <v>9</v>
      </c>
      <c r="I5" s="12" t="s">
        <v>10</v>
      </c>
      <c r="J5" s="13" t="s">
        <v>11</v>
      </c>
      <c r="K5" s="14" t="s">
        <v>12</v>
      </c>
      <c r="L5" s="15" t="s">
        <v>13</v>
      </c>
      <c r="M5" s="15" t="s">
        <v>87</v>
      </c>
    </row>
    <row r="6" spans="1:13" ht="24" customHeight="1" thickTop="1">
      <c r="A6" s="16"/>
      <c r="B6" s="60" t="s">
        <v>88</v>
      </c>
      <c r="C6" s="17"/>
      <c r="D6" s="61"/>
      <c r="E6" s="62"/>
      <c r="F6" s="63"/>
      <c r="G6" s="63"/>
      <c r="H6" s="63"/>
      <c r="I6" s="62"/>
      <c r="J6" s="64"/>
      <c r="K6" s="18"/>
      <c r="L6" s="19"/>
      <c r="M6" s="65"/>
    </row>
    <row r="7" spans="1:17" ht="24" customHeight="1">
      <c r="A7" s="16"/>
      <c r="B7" s="57" t="s">
        <v>67</v>
      </c>
      <c r="C7" s="58" t="s">
        <v>19</v>
      </c>
      <c r="D7" s="59" t="s">
        <v>18</v>
      </c>
      <c r="E7" s="81">
        <v>91</v>
      </c>
      <c r="F7" s="82">
        <v>89</v>
      </c>
      <c r="G7" s="82">
        <v>95</v>
      </c>
      <c r="H7" s="82">
        <v>93</v>
      </c>
      <c r="I7" s="81">
        <v>94</v>
      </c>
      <c r="J7" s="83">
        <v>91</v>
      </c>
      <c r="K7" s="90">
        <f aca="true" t="shared" si="0" ref="K7:K19">SUM(E7:J7)</f>
        <v>553</v>
      </c>
      <c r="L7" s="91" t="s">
        <v>89</v>
      </c>
      <c r="M7" s="65"/>
      <c r="Q7" t="s">
        <v>90</v>
      </c>
    </row>
    <row r="8" spans="1:13" ht="24" customHeight="1">
      <c r="A8" s="16"/>
      <c r="B8" s="57" t="s">
        <v>79</v>
      </c>
      <c r="C8" s="58" t="s">
        <v>80</v>
      </c>
      <c r="D8" s="59" t="s">
        <v>18</v>
      </c>
      <c r="E8" s="84">
        <v>92</v>
      </c>
      <c r="F8" s="85">
        <v>83</v>
      </c>
      <c r="G8" s="85">
        <v>92</v>
      </c>
      <c r="H8" s="85">
        <v>90</v>
      </c>
      <c r="I8" s="84">
        <v>95</v>
      </c>
      <c r="J8" s="86">
        <v>91</v>
      </c>
      <c r="K8" s="90">
        <f t="shared" si="0"/>
        <v>543</v>
      </c>
      <c r="L8" s="92" t="s">
        <v>97</v>
      </c>
      <c r="M8" s="65"/>
    </row>
    <row r="9" spans="1:13" ht="24" customHeight="1">
      <c r="A9" s="16"/>
      <c r="B9" s="57" t="s">
        <v>42</v>
      </c>
      <c r="C9" s="58" t="s">
        <v>39</v>
      </c>
      <c r="D9" s="59" t="s">
        <v>18</v>
      </c>
      <c r="E9" s="81">
        <v>85</v>
      </c>
      <c r="F9" s="82">
        <v>91</v>
      </c>
      <c r="G9" s="82">
        <v>88</v>
      </c>
      <c r="H9" s="82">
        <v>95</v>
      </c>
      <c r="I9" s="81">
        <v>93</v>
      </c>
      <c r="J9" s="83">
        <v>88</v>
      </c>
      <c r="K9" s="90">
        <f>SUM(E9:J9)</f>
        <v>540</v>
      </c>
      <c r="L9" s="92" t="s">
        <v>98</v>
      </c>
      <c r="M9" s="97" t="s">
        <v>101</v>
      </c>
    </row>
    <row r="10" spans="1:13" ht="24" customHeight="1">
      <c r="A10" s="16"/>
      <c r="B10" s="57" t="s">
        <v>14</v>
      </c>
      <c r="C10" s="58" t="s">
        <v>15</v>
      </c>
      <c r="D10" s="59" t="s">
        <v>54</v>
      </c>
      <c r="E10" s="84">
        <v>90</v>
      </c>
      <c r="F10" s="85">
        <v>89</v>
      </c>
      <c r="G10" s="85">
        <v>91</v>
      </c>
      <c r="H10" s="85">
        <v>93</v>
      </c>
      <c r="I10" s="84">
        <v>87</v>
      </c>
      <c r="J10" s="86">
        <v>90</v>
      </c>
      <c r="K10" s="90">
        <f>SUM(E10:J10)</f>
        <v>540</v>
      </c>
      <c r="L10" s="92" t="s">
        <v>99</v>
      </c>
      <c r="M10" s="97" t="s">
        <v>102</v>
      </c>
    </row>
    <row r="11" spans="1:13" ht="24" customHeight="1">
      <c r="A11" s="16"/>
      <c r="B11" s="57" t="s">
        <v>61</v>
      </c>
      <c r="C11" s="58" t="s">
        <v>62</v>
      </c>
      <c r="D11" s="59" t="s">
        <v>18</v>
      </c>
      <c r="E11" s="81">
        <v>91</v>
      </c>
      <c r="F11" s="82">
        <v>89</v>
      </c>
      <c r="G11" s="82">
        <v>89</v>
      </c>
      <c r="H11" s="82">
        <v>88</v>
      </c>
      <c r="I11" s="81">
        <v>89</v>
      </c>
      <c r="J11" s="83">
        <v>89</v>
      </c>
      <c r="K11" s="90">
        <f t="shared" si="0"/>
        <v>535</v>
      </c>
      <c r="L11" s="92" t="s">
        <v>100</v>
      </c>
      <c r="M11" s="65"/>
    </row>
    <row r="12" spans="1:34" ht="24" customHeight="1">
      <c r="A12" s="16"/>
      <c r="B12" s="57" t="s">
        <v>16</v>
      </c>
      <c r="C12" s="58" t="s">
        <v>17</v>
      </c>
      <c r="D12" s="59" t="s">
        <v>18</v>
      </c>
      <c r="E12" s="84">
        <v>88</v>
      </c>
      <c r="F12" s="85">
        <v>90</v>
      </c>
      <c r="G12" s="85">
        <v>90</v>
      </c>
      <c r="H12" s="85">
        <v>87</v>
      </c>
      <c r="I12" s="84">
        <v>88</v>
      </c>
      <c r="J12" s="86">
        <v>86</v>
      </c>
      <c r="K12" s="90">
        <f t="shared" si="0"/>
        <v>529</v>
      </c>
      <c r="L12" s="93" t="s">
        <v>103</v>
      </c>
      <c r="M12" s="6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4" customHeight="1">
      <c r="A13" s="16"/>
      <c r="B13" s="57" t="s">
        <v>56</v>
      </c>
      <c r="C13" s="58" t="s">
        <v>57</v>
      </c>
      <c r="D13" s="59" t="s">
        <v>18</v>
      </c>
      <c r="E13" s="84">
        <v>85</v>
      </c>
      <c r="F13" s="85">
        <v>88</v>
      </c>
      <c r="G13" s="85">
        <v>90</v>
      </c>
      <c r="H13" s="85">
        <v>89</v>
      </c>
      <c r="I13" s="84">
        <v>87</v>
      </c>
      <c r="J13" s="86">
        <v>88</v>
      </c>
      <c r="K13" s="90">
        <f t="shared" si="0"/>
        <v>527</v>
      </c>
      <c r="L13" s="91" t="s">
        <v>104</v>
      </c>
      <c r="M13" s="6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4" customHeight="1">
      <c r="A14" s="16"/>
      <c r="B14" s="57" t="s">
        <v>60</v>
      </c>
      <c r="C14" s="58" t="s">
        <v>46</v>
      </c>
      <c r="D14" s="59" t="s">
        <v>18</v>
      </c>
      <c r="E14" s="84">
        <v>88</v>
      </c>
      <c r="F14" s="85">
        <v>90</v>
      </c>
      <c r="G14" s="85">
        <v>88</v>
      </c>
      <c r="H14" s="85">
        <v>90</v>
      </c>
      <c r="I14" s="84">
        <v>84</v>
      </c>
      <c r="J14" s="86">
        <v>83</v>
      </c>
      <c r="K14" s="90">
        <f t="shared" si="0"/>
        <v>523</v>
      </c>
      <c r="L14" s="92" t="s">
        <v>105</v>
      </c>
      <c r="M14" s="6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4" customHeight="1">
      <c r="A15" s="16"/>
      <c r="B15" s="57" t="s">
        <v>58</v>
      </c>
      <c r="C15" s="58" t="s">
        <v>59</v>
      </c>
      <c r="D15" s="59" t="s">
        <v>18</v>
      </c>
      <c r="E15" s="84">
        <v>89</v>
      </c>
      <c r="F15" s="85">
        <v>81</v>
      </c>
      <c r="G15" s="85">
        <v>91</v>
      </c>
      <c r="H15" s="85">
        <v>85</v>
      </c>
      <c r="I15" s="84">
        <v>87</v>
      </c>
      <c r="J15" s="86">
        <v>86</v>
      </c>
      <c r="K15" s="90">
        <f t="shared" si="0"/>
        <v>519</v>
      </c>
      <c r="L15" s="92" t="s">
        <v>106</v>
      </c>
      <c r="M15" s="6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4" customHeight="1">
      <c r="A16" s="16"/>
      <c r="B16" s="57" t="s">
        <v>75</v>
      </c>
      <c r="C16" s="57" t="s">
        <v>76</v>
      </c>
      <c r="D16" s="59" t="s">
        <v>18</v>
      </c>
      <c r="E16" s="84">
        <v>86</v>
      </c>
      <c r="F16" s="85">
        <v>92</v>
      </c>
      <c r="G16" s="85">
        <v>86</v>
      </c>
      <c r="H16" s="85">
        <v>79</v>
      </c>
      <c r="I16" s="85">
        <v>87</v>
      </c>
      <c r="J16" s="86">
        <v>87</v>
      </c>
      <c r="K16" s="90">
        <f t="shared" si="0"/>
        <v>517</v>
      </c>
      <c r="L16" s="92" t="s">
        <v>107</v>
      </c>
      <c r="M16" s="6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4" customHeight="1">
      <c r="A17" s="16"/>
      <c r="B17" s="57" t="s">
        <v>20</v>
      </c>
      <c r="C17" s="57" t="s">
        <v>21</v>
      </c>
      <c r="D17" s="59" t="s">
        <v>22</v>
      </c>
      <c r="E17" s="84">
        <v>91</v>
      </c>
      <c r="F17" s="85">
        <v>90</v>
      </c>
      <c r="G17" s="85">
        <v>77</v>
      </c>
      <c r="H17" s="85">
        <v>90</v>
      </c>
      <c r="I17" s="85">
        <v>88</v>
      </c>
      <c r="J17" s="86">
        <v>81</v>
      </c>
      <c r="K17" s="90">
        <f t="shared" si="0"/>
        <v>517</v>
      </c>
      <c r="L17" s="92" t="s">
        <v>108</v>
      </c>
      <c r="M17" s="6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4" customHeight="1">
      <c r="A18" s="16"/>
      <c r="B18" s="57" t="s">
        <v>45</v>
      </c>
      <c r="C18" s="58" t="s">
        <v>46</v>
      </c>
      <c r="D18" s="59" t="s">
        <v>22</v>
      </c>
      <c r="E18" s="84">
        <v>80</v>
      </c>
      <c r="F18" s="85">
        <v>78</v>
      </c>
      <c r="G18" s="85">
        <v>81</v>
      </c>
      <c r="H18" s="85">
        <v>76</v>
      </c>
      <c r="I18" s="85">
        <v>82</v>
      </c>
      <c r="J18" s="86">
        <v>81</v>
      </c>
      <c r="K18" s="90">
        <f t="shared" si="0"/>
        <v>478</v>
      </c>
      <c r="L18" s="92" t="s">
        <v>109</v>
      </c>
      <c r="M18" s="6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4" customHeight="1">
      <c r="A19" s="16"/>
      <c r="B19" s="57" t="s">
        <v>43</v>
      </c>
      <c r="C19" s="58" t="s">
        <v>44</v>
      </c>
      <c r="D19" s="59" t="s">
        <v>18</v>
      </c>
      <c r="E19" s="84">
        <v>73</v>
      </c>
      <c r="F19" s="85">
        <v>79</v>
      </c>
      <c r="G19" s="85">
        <v>83</v>
      </c>
      <c r="H19" s="85">
        <v>85</v>
      </c>
      <c r="I19" s="85">
        <v>78</v>
      </c>
      <c r="J19" s="86">
        <v>78</v>
      </c>
      <c r="K19" s="90">
        <f t="shared" si="0"/>
        <v>476</v>
      </c>
      <c r="L19" s="94" t="s">
        <v>110</v>
      </c>
      <c r="M19" s="6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13" ht="12" customHeight="1">
      <c r="A20" s="16"/>
      <c r="B20" s="20"/>
      <c r="C20" s="17"/>
      <c r="D20" s="21"/>
      <c r="E20" s="87"/>
      <c r="F20" s="88"/>
      <c r="G20" s="88"/>
      <c r="H20" s="88"/>
      <c r="I20" s="88"/>
      <c r="J20" s="89"/>
      <c r="K20" s="95"/>
      <c r="L20" s="19"/>
      <c r="M20" s="65"/>
    </row>
    <row r="21" spans="1:33" s="5" customFormat="1" ht="24" customHeight="1">
      <c r="A21" s="25"/>
      <c r="B21" s="66" t="s">
        <v>91</v>
      </c>
      <c r="C21" s="17"/>
      <c r="D21" s="21"/>
      <c r="E21" s="87"/>
      <c r="F21" s="88"/>
      <c r="G21" s="88"/>
      <c r="H21" s="88"/>
      <c r="I21" s="88"/>
      <c r="J21" s="89"/>
      <c r="K21" s="95"/>
      <c r="L21" s="19"/>
      <c r="M21" s="65"/>
      <c r="X21" s="26"/>
      <c r="Y21" s="26"/>
      <c r="Z21" s="27"/>
      <c r="AA21" s="67"/>
      <c r="AB21" s="67"/>
      <c r="AC21" s="67"/>
      <c r="AD21" s="67"/>
      <c r="AE21" s="67"/>
      <c r="AF21" s="67"/>
      <c r="AG21" s="68"/>
    </row>
    <row r="22" spans="1:33" s="5" customFormat="1" ht="24" customHeight="1">
      <c r="A22" s="25"/>
      <c r="B22" s="57" t="s">
        <v>47</v>
      </c>
      <c r="C22" s="58" t="s">
        <v>48</v>
      </c>
      <c r="D22" s="59" t="s">
        <v>18</v>
      </c>
      <c r="E22" s="81">
        <v>89</v>
      </c>
      <c r="F22" s="82">
        <v>93</v>
      </c>
      <c r="G22" s="82">
        <v>91</v>
      </c>
      <c r="H22" s="82">
        <v>91</v>
      </c>
      <c r="I22" s="82"/>
      <c r="J22" s="81"/>
      <c r="K22" s="90">
        <f>SUM(F22:K22)</f>
        <v>364</v>
      </c>
      <c r="L22" s="96" t="s">
        <v>89</v>
      </c>
      <c r="M22" s="65"/>
      <c r="X22" s="26"/>
      <c r="Y22" s="26"/>
      <c r="Z22" s="27"/>
      <c r="AA22" s="67"/>
      <c r="AB22" s="67"/>
      <c r="AC22" s="67"/>
      <c r="AD22" s="67"/>
      <c r="AE22" s="67"/>
      <c r="AF22" s="67"/>
      <c r="AG22" s="68"/>
    </row>
    <row r="23" spans="1:13" s="5" customFormat="1" ht="24" customHeight="1">
      <c r="A23" s="16"/>
      <c r="B23" s="57" t="s">
        <v>23</v>
      </c>
      <c r="C23" s="58" t="s">
        <v>55</v>
      </c>
      <c r="D23" s="59" t="s">
        <v>18</v>
      </c>
      <c r="E23" s="84">
        <v>94</v>
      </c>
      <c r="F23" s="85">
        <v>88</v>
      </c>
      <c r="G23" s="85">
        <v>88</v>
      </c>
      <c r="H23" s="85">
        <v>90</v>
      </c>
      <c r="I23" s="85"/>
      <c r="J23" s="84"/>
      <c r="K23" s="90">
        <f>SUM(F23:K23)</f>
        <v>360</v>
      </c>
      <c r="L23" s="91" t="s">
        <v>97</v>
      </c>
      <c r="M23" s="65"/>
    </row>
    <row r="24" spans="1:13" s="5" customFormat="1" ht="24" customHeight="1">
      <c r="A24" s="16"/>
      <c r="B24" s="57" t="s">
        <v>41</v>
      </c>
      <c r="C24" s="58" t="s">
        <v>40</v>
      </c>
      <c r="D24" s="59" t="s">
        <v>22</v>
      </c>
      <c r="E24" s="84">
        <v>80</v>
      </c>
      <c r="F24" s="85">
        <v>86</v>
      </c>
      <c r="G24" s="85">
        <v>87</v>
      </c>
      <c r="H24" s="85">
        <v>86</v>
      </c>
      <c r="I24" s="85"/>
      <c r="J24" s="84"/>
      <c r="K24" s="90">
        <f>SUM(F24:K24)</f>
        <v>339</v>
      </c>
      <c r="L24" s="94" t="s">
        <v>98</v>
      </c>
      <c r="M24" s="65"/>
    </row>
    <row r="25" spans="1:13" ht="12" customHeight="1">
      <c r="A25" s="16"/>
      <c r="B25" s="20"/>
      <c r="C25" s="17"/>
      <c r="D25" s="21"/>
      <c r="E25" s="87"/>
      <c r="F25" s="88"/>
      <c r="G25" s="88"/>
      <c r="H25" s="88"/>
      <c r="I25" s="88"/>
      <c r="J25" s="89"/>
      <c r="K25" s="95"/>
      <c r="L25" s="19"/>
      <c r="M25" s="65"/>
    </row>
    <row r="26" spans="1:13" s="5" customFormat="1" ht="24" customHeight="1">
      <c r="A26" s="16"/>
      <c r="B26" s="60" t="s">
        <v>92</v>
      </c>
      <c r="C26" s="17"/>
      <c r="D26" s="21"/>
      <c r="E26" s="87"/>
      <c r="F26" s="88"/>
      <c r="G26" s="88"/>
      <c r="H26" s="88"/>
      <c r="I26" s="88"/>
      <c r="J26" s="89"/>
      <c r="K26" s="95"/>
      <c r="L26" s="19"/>
      <c r="M26" s="65"/>
    </row>
    <row r="27" spans="1:13" s="5" customFormat="1" ht="24" customHeight="1">
      <c r="A27" s="16"/>
      <c r="B27" s="57" t="s">
        <v>24</v>
      </c>
      <c r="C27" s="58" t="s">
        <v>25</v>
      </c>
      <c r="D27" s="59" t="s">
        <v>18</v>
      </c>
      <c r="E27" s="84">
        <v>84</v>
      </c>
      <c r="F27" s="85">
        <v>89</v>
      </c>
      <c r="G27" s="85">
        <v>91</v>
      </c>
      <c r="H27" s="85">
        <v>86</v>
      </c>
      <c r="I27" s="85">
        <v>90</v>
      </c>
      <c r="J27" s="86">
        <v>85</v>
      </c>
      <c r="K27" s="90">
        <f>SUM(E27:J27)</f>
        <v>525</v>
      </c>
      <c r="L27" s="96" t="s">
        <v>89</v>
      </c>
      <c r="M27" s="65"/>
    </row>
    <row r="28" spans="1:13" ht="12" customHeight="1">
      <c r="A28" s="16"/>
      <c r="B28" s="20"/>
      <c r="C28" s="17"/>
      <c r="D28" s="21"/>
      <c r="E28" s="87"/>
      <c r="F28" s="88"/>
      <c r="G28" s="88"/>
      <c r="H28" s="88"/>
      <c r="I28" s="88"/>
      <c r="J28" s="89"/>
      <c r="K28" s="95"/>
      <c r="L28" s="19"/>
      <c r="M28" s="65"/>
    </row>
    <row r="29" spans="1:13" s="5" customFormat="1" ht="24" customHeight="1">
      <c r="A29" s="16"/>
      <c r="B29" s="60" t="s">
        <v>93</v>
      </c>
      <c r="C29" s="17"/>
      <c r="D29" s="21"/>
      <c r="E29" s="87"/>
      <c r="F29" s="88"/>
      <c r="G29" s="88"/>
      <c r="H29" s="88"/>
      <c r="I29" s="88"/>
      <c r="J29" s="89"/>
      <c r="K29" s="95"/>
      <c r="L29" s="19"/>
      <c r="M29" s="65"/>
    </row>
    <row r="30" spans="1:13" ht="24" customHeight="1">
      <c r="A30" s="16"/>
      <c r="B30" s="57" t="s">
        <v>85</v>
      </c>
      <c r="C30" s="58" t="s">
        <v>53</v>
      </c>
      <c r="D30" s="59" t="s">
        <v>22</v>
      </c>
      <c r="E30" s="84">
        <v>89</v>
      </c>
      <c r="F30" s="85">
        <v>91</v>
      </c>
      <c r="G30" s="85">
        <v>93</v>
      </c>
      <c r="H30" s="85">
        <v>95</v>
      </c>
      <c r="I30" s="85">
        <v>94</v>
      </c>
      <c r="J30" s="86">
        <v>89</v>
      </c>
      <c r="K30" s="90">
        <f aca="true" t="shared" si="1" ref="K30:K35">SUM(E30:J30)</f>
        <v>551</v>
      </c>
      <c r="L30" s="92" t="s">
        <v>89</v>
      </c>
      <c r="M30" s="65"/>
    </row>
    <row r="31" spans="1:14" ht="24" customHeight="1">
      <c r="A31" s="16"/>
      <c r="B31" s="57" t="s">
        <v>73</v>
      </c>
      <c r="C31" s="57" t="s">
        <v>74</v>
      </c>
      <c r="D31" s="59" t="s">
        <v>18</v>
      </c>
      <c r="E31" s="84">
        <v>91</v>
      </c>
      <c r="F31" s="85">
        <v>92</v>
      </c>
      <c r="G31" s="85">
        <v>89</v>
      </c>
      <c r="H31" s="85">
        <v>94</v>
      </c>
      <c r="I31" s="85">
        <v>88</v>
      </c>
      <c r="J31" s="86">
        <v>96</v>
      </c>
      <c r="K31" s="90">
        <f t="shared" si="1"/>
        <v>550</v>
      </c>
      <c r="L31" s="92" t="s">
        <v>97</v>
      </c>
      <c r="M31" s="65"/>
      <c r="N31" s="5"/>
    </row>
    <row r="32" spans="1:13" ht="24" customHeight="1">
      <c r="A32" s="16"/>
      <c r="B32" s="57" t="s">
        <v>38</v>
      </c>
      <c r="C32" s="58" t="s">
        <v>39</v>
      </c>
      <c r="D32" s="59" t="s">
        <v>22</v>
      </c>
      <c r="E32" s="84">
        <v>86</v>
      </c>
      <c r="F32" s="85">
        <v>88</v>
      </c>
      <c r="G32" s="85">
        <v>92</v>
      </c>
      <c r="H32" s="85">
        <v>89</v>
      </c>
      <c r="I32" s="85">
        <v>95</v>
      </c>
      <c r="J32" s="86">
        <v>90</v>
      </c>
      <c r="K32" s="90">
        <f t="shared" si="1"/>
        <v>540</v>
      </c>
      <c r="L32" s="92" t="s">
        <v>98</v>
      </c>
      <c r="M32" s="65"/>
    </row>
    <row r="33" spans="1:13" ht="24" customHeight="1">
      <c r="A33" s="16"/>
      <c r="B33" s="57" t="s">
        <v>26</v>
      </c>
      <c r="C33" s="58" t="s">
        <v>27</v>
      </c>
      <c r="D33" s="59" t="s">
        <v>22</v>
      </c>
      <c r="E33" s="84">
        <v>86</v>
      </c>
      <c r="F33" s="85">
        <v>87</v>
      </c>
      <c r="G33" s="85">
        <v>88</v>
      </c>
      <c r="H33" s="85">
        <v>88</v>
      </c>
      <c r="I33" s="85">
        <v>89</v>
      </c>
      <c r="J33" s="86">
        <v>90</v>
      </c>
      <c r="K33" s="90">
        <f t="shared" si="1"/>
        <v>528</v>
      </c>
      <c r="L33" s="93" t="s">
        <v>99</v>
      </c>
      <c r="M33" s="65"/>
    </row>
    <row r="34" spans="1:13" ht="24" customHeight="1">
      <c r="A34" s="16"/>
      <c r="B34" s="57" t="s">
        <v>81</v>
      </c>
      <c r="C34" s="58" t="s">
        <v>82</v>
      </c>
      <c r="D34" s="59" t="s">
        <v>22</v>
      </c>
      <c r="E34" s="84">
        <v>87</v>
      </c>
      <c r="F34" s="85">
        <v>80</v>
      </c>
      <c r="G34" s="85">
        <v>85</v>
      </c>
      <c r="H34" s="85">
        <v>88</v>
      </c>
      <c r="I34" s="85">
        <v>87</v>
      </c>
      <c r="J34" s="86">
        <v>86</v>
      </c>
      <c r="K34" s="90">
        <f t="shared" si="1"/>
        <v>513</v>
      </c>
      <c r="L34" s="91" t="s">
        <v>100</v>
      </c>
      <c r="M34" s="65"/>
    </row>
    <row r="35" spans="1:13" ht="24" customHeight="1">
      <c r="A35" s="16"/>
      <c r="B35" s="57" t="s">
        <v>86</v>
      </c>
      <c r="C35" s="58" t="s">
        <v>37</v>
      </c>
      <c r="D35" s="59" t="s">
        <v>22</v>
      </c>
      <c r="E35" s="84">
        <v>81</v>
      </c>
      <c r="F35" s="85">
        <v>74</v>
      </c>
      <c r="G35" s="85">
        <v>72</v>
      </c>
      <c r="H35" s="85">
        <v>78</v>
      </c>
      <c r="I35" s="84">
        <v>76</v>
      </c>
      <c r="J35" s="86">
        <v>74</v>
      </c>
      <c r="K35" s="90">
        <f t="shared" si="1"/>
        <v>455</v>
      </c>
      <c r="L35" s="94" t="s">
        <v>103</v>
      </c>
      <c r="M35" s="65"/>
    </row>
    <row r="36" spans="1:13" ht="12" customHeight="1">
      <c r="A36" s="16"/>
      <c r="B36" s="20"/>
      <c r="C36" s="17"/>
      <c r="D36" s="21"/>
      <c r="E36" s="87"/>
      <c r="F36" s="88"/>
      <c r="G36" s="88"/>
      <c r="H36" s="88"/>
      <c r="I36" s="88"/>
      <c r="J36" s="89"/>
      <c r="K36" s="95"/>
      <c r="L36" s="19"/>
      <c r="M36" s="65"/>
    </row>
    <row r="37" spans="1:13" s="5" customFormat="1" ht="24" customHeight="1">
      <c r="A37" s="16"/>
      <c r="B37" s="60" t="s">
        <v>71</v>
      </c>
      <c r="C37" s="17"/>
      <c r="D37" s="21"/>
      <c r="E37" s="87"/>
      <c r="F37" s="88"/>
      <c r="G37" s="88"/>
      <c r="H37" s="88"/>
      <c r="I37" s="88"/>
      <c r="J37" s="89"/>
      <c r="K37" s="95"/>
      <c r="L37" s="19"/>
      <c r="M37" s="65"/>
    </row>
    <row r="38" spans="1:13" ht="24" customHeight="1">
      <c r="A38" s="16"/>
      <c r="B38" s="57" t="s">
        <v>70</v>
      </c>
      <c r="C38" s="58" t="s">
        <v>49</v>
      </c>
      <c r="D38" s="59" t="s">
        <v>18</v>
      </c>
      <c r="E38" s="84">
        <v>92</v>
      </c>
      <c r="F38" s="85">
        <v>93</v>
      </c>
      <c r="G38" s="85">
        <v>86</v>
      </c>
      <c r="H38" s="85">
        <v>84</v>
      </c>
      <c r="I38" s="84">
        <v>89</v>
      </c>
      <c r="J38" s="86">
        <v>89</v>
      </c>
      <c r="K38" s="90">
        <f>SUM(E38:J38)</f>
        <v>533</v>
      </c>
      <c r="L38" s="92" t="s">
        <v>89</v>
      </c>
      <c r="M38" s="65"/>
    </row>
    <row r="39" spans="1:13" ht="24" customHeight="1">
      <c r="A39" s="16"/>
      <c r="B39" s="57" t="s">
        <v>28</v>
      </c>
      <c r="C39" s="58" t="s">
        <v>29</v>
      </c>
      <c r="D39" s="59" t="s">
        <v>18</v>
      </c>
      <c r="E39" s="81">
        <v>88</v>
      </c>
      <c r="F39" s="82">
        <v>83</v>
      </c>
      <c r="G39" s="82">
        <v>85</v>
      </c>
      <c r="H39" s="82">
        <v>85</v>
      </c>
      <c r="I39" s="81">
        <v>83</v>
      </c>
      <c r="J39" s="83">
        <v>85</v>
      </c>
      <c r="K39" s="90">
        <f>SUM(E39:J39)</f>
        <v>509</v>
      </c>
      <c r="L39" s="94" t="s">
        <v>97</v>
      </c>
      <c r="M39" s="65"/>
    </row>
    <row r="40" spans="1:13" ht="12" customHeight="1" thickBot="1">
      <c r="A40" s="16"/>
      <c r="B40" s="20"/>
      <c r="C40" s="17"/>
      <c r="D40" s="21"/>
      <c r="E40" s="22"/>
      <c r="F40" s="23"/>
      <c r="G40" s="23"/>
      <c r="H40" s="23"/>
      <c r="I40" s="23"/>
      <c r="J40" s="24"/>
      <c r="K40" s="18"/>
      <c r="L40" s="19"/>
      <c r="M40" s="65"/>
    </row>
    <row r="41" spans="1:13" ht="14.25" thickBot="1" thickTop="1">
      <c r="A41" s="28"/>
      <c r="B41" s="28"/>
      <c r="C41" s="28"/>
      <c r="D41" s="28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6.5" thickTop="1">
      <c r="A42" s="30"/>
      <c r="B42" s="31" t="s">
        <v>30</v>
      </c>
      <c r="C42" s="32"/>
      <c r="D42" s="32"/>
      <c r="E42" s="56" t="s">
        <v>31</v>
      </c>
      <c r="F42" s="56"/>
      <c r="G42" s="56"/>
      <c r="H42" s="56"/>
      <c r="I42" s="33"/>
      <c r="J42" s="33"/>
      <c r="K42" s="34"/>
      <c r="L42" s="34"/>
      <c r="M42" s="35"/>
    </row>
    <row r="43" spans="1:13" ht="15.75">
      <c r="A43" s="36"/>
      <c r="B43" s="37"/>
      <c r="C43" s="26"/>
      <c r="D43" s="26"/>
      <c r="E43" s="38"/>
      <c r="F43" s="38"/>
      <c r="G43" s="38"/>
      <c r="H43" s="38"/>
      <c r="I43" s="27"/>
      <c r="J43" s="27"/>
      <c r="K43" s="5"/>
      <c r="L43" s="5"/>
      <c r="M43" s="39"/>
    </row>
    <row r="44" spans="1:13" ht="15.75" thickBot="1">
      <c r="A44" s="40"/>
      <c r="B44" s="41"/>
      <c r="C44" s="41"/>
      <c r="D44" s="41"/>
      <c r="E44" s="41"/>
      <c r="F44" s="42"/>
      <c r="G44" s="42"/>
      <c r="H44" s="42"/>
      <c r="I44" s="42"/>
      <c r="J44" s="42"/>
      <c r="K44" s="42"/>
      <c r="L44" s="42"/>
      <c r="M44" s="69"/>
    </row>
    <row r="45" ht="13.5" thickTop="1"/>
  </sheetData>
  <sheetProtection/>
  <mergeCells count="3">
    <mergeCell ref="B2:E2"/>
    <mergeCell ref="E4:J4"/>
    <mergeCell ref="F2:M2"/>
  </mergeCells>
  <printOptions/>
  <pageMargins left="0.7086614173228347" right="0.7086614173228347" top="2.2" bottom="0.35433070866141736" header="1.66" footer="0.31496062992125984"/>
  <pageSetup orientation="portrait" paperSize="9" scale="70" r:id="rId2"/>
  <headerFooter alignWithMargins="0">
    <oddHeader>&amp;C&amp;"Arial,Negrita"&amp;24CAMPEONATO DE EUSKADI
AIRE COMPRIMIDO 2016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5.28125" style="1" customWidth="1"/>
    <col min="2" max="2" width="32.421875" style="1" customWidth="1"/>
    <col min="3" max="3" width="15.421875" style="1" customWidth="1"/>
    <col min="4" max="4" width="8.28125" style="44" customWidth="1"/>
    <col min="5" max="10" width="9.00390625" style="0" customWidth="1"/>
    <col min="11" max="11" width="10.7109375" style="0" customWidth="1"/>
    <col min="12" max="12" width="10.8515625" style="0" customWidth="1"/>
    <col min="13" max="20" width="3.7109375" style="0" customWidth="1"/>
    <col min="21" max="21" width="10.421875" style="0" customWidth="1"/>
  </cols>
  <sheetData>
    <row r="2" spans="2:13" ht="27" thickBot="1">
      <c r="B2" s="122" t="s">
        <v>32</v>
      </c>
      <c r="C2" s="122"/>
      <c r="D2" s="122"/>
      <c r="E2" s="122"/>
      <c r="F2" s="2"/>
      <c r="G2" s="123" t="s">
        <v>95</v>
      </c>
      <c r="H2" s="123"/>
      <c r="I2" s="123"/>
      <c r="J2" s="123"/>
      <c r="K2" s="123"/>
      <c r="L2" s="123"/>
      <c r="M2" s="3"/>
    </row>
    <row r="3" spans="1:12" ht="13.5" thickBot="1">
      <c r="A3" s="4"/>
      <c r="B3" s="4"/>
      <c r="C3" s="4"/>
      <c r="D3" s="45"/>
      <c r="E3" s="5"/>
      <c r="F3" s="5"/>
      <c r="G3" s="5"/>
      <c r="H3" s="5"/>
      <c r="I3" s="5"/>
      <c r="J3" s="5"/>
      <c r="K3" s="6"/>
      <c r="L3" s="5"/>
    </row>
    <row r="4" spans="1:12" ht="26.25" customHeight="1" thickBot="1" thickTop="1">
      <c r="A4" s="4"/>
      <c r="B4" s="4"/>
      <c r="C4" s="4"/>
      <c r="D4" s="45"/>
      <c r="E4" s="120" t="s">
        <v>1</v>
      </c>
      <c r="F4" s="120"/>
      <c r="G4" s="120"/>
      <c r="H4" s="120"/>
      <c r="I4" s="120"/>
      <c r="J4" s="120"/>
      <c r="K4" s="7"/>
      <c r="L4" s="5"/>
    </row>
    <row r="5" spans="1:13" ht="27.75" customHeight="1" thickBot="1" thickTop="1">
      <c r="A5" s="8" t="s">
        <v>2</v>
      </c>
      <c r="B5" s="9" t="s">
        <v>3</v>
      </c>
      <c r="C5" s="9" t="s">
        <v>4</v>
      </c>
      <c r="D5" s="115" t="s">
        <v>5</v>
      </c>
      <c r="E5" s="116" t="s">
        <v>6</v>
      </c>
      <c r="F5" s="11" t="s">
        <v>7</v>
      </c>
      <c r="G5" s="11" t="s">
        <v>8</v>
      </c>
      <c r="H5" s="11" t="s">
        <v>9</v>
      </c>
      <c r="I5" s="12" t="s">
        <v>10</v>
      </c>
      <c r="J5" s="117" t="s">
        <v>11</v>
      </c>
      <c r="K5" s="14" t="s">
        <v>12</v>
      </c>
      <c r="L5" s="15" t="s">
        <v>13</v>
      </c>
      <c r="M5" s="46"/>
    </row>
    <row r="6" spans="1:12" ht="27.75" customHeight="1" thickTop="1">
      <c r="A6" s="70"/>
      <c r="B6" s="71" t="s">
        <v>88</v>
      </c>
      <c r="C6" s="72"/>
      <c r="D6" s="61"/>
      <c r="E6" s="73"/>
      <c r="F6" s="74"/>
      <c r="G6" s="74"/>
      <c r="H6" s="74"/>
      <c r="I6" s="73"/>
      <c r="J6" s="75"/>
      <c r="K6" s="76"/>
      <c r="L6" s="77"/>
    </row>
    <row r="7" spans="1:12" ht="27.75" customHeight="1">
      <c r="A7" s="16"/>
      <c r="B7" s="57" t="s">
        <v>72</v>
      </c>
      <c r="C7" s="57" t="s">
        <v>50</v>
      </c>
      <c r="D7" s="59" t="s">
        <v>18</v>
      </c>
      <c r="E7" s="98">
        <v>97.2</v>
      </c>
      <c r="F7" s="99">
        <v>101.3</v>
      </c>
      <c r="G7" s="99">
        <v>103.6</v>
      </c>
      <c r="H7" s="99">
        <v>102.1</v>
      </c>
      <c r="I7" s="98">
        <v>104.4</v>
      </c>
      <c r="J7" s="100">
        <v>105</v>
      </c>
      <c r="K7" s="101">
        <f>SUM(E7:J7)</f>
        <v>613.6</v>
      </c>
      <c r="L7" s="96" t="s">
        <v>89</v>
      </c>
    </row>
    <row r="8" spans="1:12" ht="27.75" customHeight="1">
      <c r="A8" s="16"/>
      <c r="B8" s="57" t="s">
        <v>33</v>
      </c>
      <c r="C8" s="57" t="s">
        <v>34</v>
      </c>
      <c r="D8" s="59" t="s">
        <v>22</v>
      </c>
      <c r="E8" s="98">
        <v>95.6</v>
      </c>
      <c r="F8" s="102">
        <v>98.9</v>
      </c>
      <c r="G8" s="102">
        <v>100.7</v>
      </c>
      <c r="H8" s="102">
        <v>93.5</v>
      </c>
      <c r="I8" s="103">
        <v>96.4</v>
      </c>
      <c r="J8" s="104">
        <v>100.8</v>
      </c>
      <c r="K8" s="101">
        <f>SUM(E8:J8)</f>
        <v>585.9</v>
      </c>
      <c r="L8" s="92" t="s">
        <v>97</v>
      </c>
    </row>
    <row r="9" spans="1:12" ht="27.75" customHeight="1">
      <c r="A9" s="16"/>
      <c r="B9" s="57" t="s">
        <v>35</v>
      </c>
      <c r="C9" s="57" t="s">
        <v>36</v>
      </c>
      <c r="D9" s="59" t="s">
        <v>18</v>
      </c>
      <c r="E9" s="98">
        <v>92.5</v>
      </c>
      <c r="F9" s="99">
        <v>96.8</v>
      </c>
      <c r="G9" s="99">
        <v>93.6</v>
      </c>
      <c r="H9" s="99">
        <v>99.7</v>
      </c>
      <c r="I9" s="98">
        <v>93</v>
      </c>
      <c r="J9" s="100">
        <v>98.3</v>
      </c>
      <c r="K9" s="101">
        <f>SUM(E9:J9)</f>
        <v>573.9</v>
      </c>
      <c r="L9" s="92" t="s">
        <v>98</v>
      </c>
    </row>
    <row r="10" spans="1:12" ht="27.75" customHeight="1">
      <c r="A10" s="25"/>
      <c r="B10" s="57" t="s">
        <v>77</v>
      </c>
      <c r="C10" s="57" t="s">
        <v>78</v>
      </c>
      <c r="D10" s="59" t="s">
        <v>18</v>
      </c>
      <c r="E10" s="98">
        <v>91.8</v>
      </c>
      <c r="F10" s="99">
        <v>91.2</v>
      </c>
      <c r="G10" s="99">
        <v>89.2</v>
      </c>
      <c r="H10" s="99">
        <v>94.3</v>
      </c>
      <c r="I10" s="98">
        <v>90.2</v>
      </c>
      <c r="J10" s="100">
        <v>91</v>
      </c>
      <c r="K10" s="101">
        <f>SUM(E10:J10)</f>
        <v>547.7</v>
      </c>
      <c r="L10" s="92" t="s">
        <v>99</v>
      </c>
    </row>
    <row r="11" spans="1:12" ht="27.75" customHeight="1">
      <c r="A11" s="16"/>
      <c r="B11" s="57" t="s">
        <v>51</v>
      </c>
      <c r="C11" s="57" t="s">
        <v>84</v>
      </c>
      <c r="D11" s="59" t="s">
        <v>22</v>
      </c>
      <c r="E11" s="98">
        <v>89.5</v>
      </c>
      <c r="F11" s="102">
        <v>84.2</v>
      </c>
      <c r="G11" s="102">
        <v>91.2</v>
      </c>
      <c r="H11" s="102">
        <v>91.9</v>
      </c>
      <c r="I11" s="103">
        <v>85.9</v>
      </c>
      <c r="J11" s="104">
        <v>93</v>
      </c>
      <c r="K11" s="101">
        <f>SUM(E11:J11)</f>
        <v>535.6999999999999</v>
      </c>
      <c r="L11" s="93" t="s">
        <v>100</v>
      </c>
    </row>
    <row r="12" spans="1:12" ht="27.75" customHeight="1">
      <c r="A12" s="16"/>
      <c r="B12" s="20"/>
      <c r="C12" s="20"/>
      <c r="D12" s="21"/>
      <c r="E12" s="105"/>
      <c r="F12" s="99"/>
      <c r="G12" s="99"/>
      <c r="H12" s="99"/>
      <c r="I12" s="98"/>
      <c r="J12" s="100"/>
      <c r="K12" s="101"/>
      <c r="L12" s="19"/>
    </row>
    <row r="13" spans="1:12" ht="27.75" customHeight="1">
      <c r="A13" s="16"/>
      <c r="B13" s="60" t="s">
        <v>91</v>
      </c>
      <c r="C13" s="20"/>
      <c r="D13" s="21"/>
      <c r="E13" s="105"/>
      <c r="F13" s="99"/>
      <c r="G13" s="99"/>
      <c r="H13" s="99"/>
      <c r="I13" s="98"/>
      <c r="J13" s="100"/>
      <c r="K13" s="101"/>
      <c r="L13" s="19"/>
    </row>
    <row r="14" spans="1:12" ht="27.75" customHeight="1">
      <c r="A14" s="16"/>
      <c r="B14" s="57" t="s">
        <v>68</v>
      </c>
      <c r="C14" s="57" t="s">
        <v>69</v>
      </c>
      <c r="D14" s="59" t="s">
        <v>18</v>
      </c>
      <c r="E14" s="106">
        <v>88.6</v>
      </c>
      <c r="F14" s="107">
        <v>93</v>
      </c>
      <c r="G14" s="108">
        <v>88.4</v>
      </c>
      <c r="H14" s="108">
        <v>90.9</v>
      </c>
      <c r="I14" s="109"/>
      <c r="J14" s="100"/>
      <c r="K14" s="110">
        <f>SUM(E14:J14)</f>
        <v>360.9</v>
      </c>
      <c r="L14" s="96" t="s">
        <v>89</v>
      </c>
    </row>
    <row r="15" spans="1:12" ht="27.75" customHeight="1">
      <c r="A15" s="16"/>
      <c r="B15" s="118"/>
      <c r="C15" s="20"/>
      <c r="D15" s="21"/>
      <c r="E15" s="105"/>
      <c r="F15" s="99"/>
      <c r="G15" s="99"/>
      <c r="H15" s="99"/>
      <c r="I15" s="98"/>
      <c r="J15" s="100"/>
      <c r="K15" s="101"/>
      <c r="L15" s="19"/>
    </row>
    <row r="16" spans="1:12" ht="27.75" customHeight="1">
      <c r="A16" s="16"/>
      <c r="B16" s="79" t="s">
        <v>96</v>
      </c>
      <c r="C16" s="20"/>
      <c r="D16" s="21"/>
      <c r="E16" s="105"/>
      <c r="F16" s="99"/>
      <c r="G16" s="99"/>
      <c r="H16" s="99"/>
      <c r="I16" s="98"/>
      <c r="J16" s="100"/>
      <c r="K16" s="101"/>
      <c r="L16" s="19"/>
    </row>
    <row r="17" spans="1:12" ht="27.75" customHeight="1">
      <c r="A17" s="16"/>
      <c r="B17" s="57" t="s">
        <v>63</v>
      </c>
      <c r="C17" s="57" t="s">
        <v>64</v>
      </c>
      <c r="D17" s="59" t="s">
        <v>18</v>
      </c>
      <c r="E17" s="98">
        <v>88.5</v>
      </c>
      <c r="F17" s="102">
        <v>92.3</v>
      </c>
      <c r="G17" s="102">
        <v>97.5</v>
      </c>
      <c r="H17" s="102">
        <v>90.8</v>
      </c>
      <c r="I17" s="103"/>
      <c r="J17" s="104"/>
      <c r="K17" s="111">
        <f>SUM(E17:J17)</f>
        <v>369.1</v>
      </c>
      <c r="L17" s="112" t="s">
        <v>89</v>
      </c>
    </row>
    <row r="18" spans="1:12" ht="27.75" customHeight="1">
      <c r="A18" s="16"/>
      <c r="B18" s="78"/>
      <c r="C18" s="20"/>
      <c r="D18" s="21"/>
      <c r="E18" s="105"/>
      <c r="F18" s="99"/>
      <c r="G18" s="99"/>
      <c r="H18" s="99"/>
      <c r="I18" s="98"/>
      <c r="J18" s="100"/>
      <c r="K18" s="101"/>
      <c r="L18" s="19"/>
    </row>
    <row r="19" spans="1:13" ht="27.75" customHeight="1">
      <c r="A19" s="16"/>
      <c r="B19" s="60" t="s">
        <v>93</v>
      </c>
      <c r="C19" s="20"/>
      <c r="D19" s="21"/>
      <c r="E19" s="105"/>
      <c r="F19" s="99"/>
      <c r="G19" s="99"/>
      <c r="H19" s="99"/>
      <c r="I19" s="98"/>
      <c r="J19" s="100"/>
      <c r="K19" s="101"/>
      <c r="L19" s="19"/>
      <c r="M19" s="5"/>
    </row>
    <row r="20" spans="1:12" ht="27.75" customHeight="1">
      <c r="A20" s="16"/>
      <c r="B20" s="57" t="s">
        <v>52</v>
      </c>
      <c r="C20" s="57" t="s">
        <v>53</v>
      </c>
      <c r="D20" s="59" t="s">
        <v>18</v>
      </c>
      <c r="E20" s="98">
        <v>97.3</v>
      </c>
      <c r="F20" s="99">
        <v>94.3</v>
      </c>
      <c r="G20" s="99">
        <v>94.4</v>
      </c>
      <c r="H20" s="99">
        <v>86.4</v>
      </c>
      <c r="I20" s="98">
        <v>99.6</v>
      </c>
      <c r="J20" s="100">
        <v>89</v>
      </c>
      <c r="K20" s="101">
        <f>SUM(E20:J20)</f>
        <v>561</v>
      </c>
      <c r="L20" s="113" t="s">
        <v>89</v>
      </c>
    </row>
    <row r="21" spans="1:12" ht="27.75" customHeight="1">
      <c r="A21" s="16"/>
      <c r="B21" s="78"/>
      <c r="C21" s="20"/>
      <c r="D21" s="21"/>
      <c r="E21" s="105"/>
      <c r="F21" s="99"/>
      <c r="G21" s="99"/>
      <c r="H21" s="99"/>
      <c r="I21" s="98"/>
      <c r="J21" s="100"/>
      <c r="K21" s="101"/>
      <c r="L21" s="19"/>
    </row>
    <row r="22" spans="1:12" ht="27.75" customHeight="1">
      <c r="A22" s="16"/>
      <c r="B22" s="60" t="s">
        <v>111</v>
      </c>
      <c r="C22" s="20"/>
      <c r="D22" s="21"/>
      <c r="E22" s="105"/>
      <c r="F22" s="99"/>
      <c r="G22" s="99"/>
      <c r="H22" s="99"/>
      <c r="I22" s="98"/>
      <c r="J22" s="100"/>
      <c r="K22" s="101"/>
      <c r="L22" s="19"/>
    </row>
    <row r="23" spans="1:12" ht="27.75" customHeight="1">
      <c r="A23" s="16"/>
      <c r="B23" s="20" t="s">
        <v>94</v>
      </c>
      <c r="C23" s="20" t="s">
        <v>37</v>
      </c>
      <c r="D23" s="21" t="s">
        <v>22</v>
      </c>
      <c r="E23" s="98">
        <v>104</v>
      </c>
      <c r="F23" s="99">
        <v>103.6</v>
      </c>
      <c r="G23" s="99">
        <v>105</v>
      </c>
      <c r="H23" s="99">
        <v>104.2</v>
      </c>
      <c r="I23" s="98">
        <v>105.1</v>
      </c>
      <c r="J23" s="100">
        <v>104.4</v>
      </c>
      <c r="K23" s="101">
        <f>SUM(E23:J23)</f>
        <v>626.3</v>
      </c>
      <c r="L23" s="19" t="s">
        <v>89</v>
      </c>
    </row>
    <row r="24" spans="1:12" ht="27.75" customHeight="1">
      <c r="A24" s="16"/>
      <c r="B24" s="78"/>
      <c r="C24" s="20"/>
      <c r="D24" s="21"/>
      <c r="E24" s="105"/>
      <c r="F24" s="99"/>
      <c r="G24" s="99"/>
      <c r="H24" s="99"/>
      <c r="I24" s="98"/>
      <c r="J24" s="100"/>
      <c r="K24" s="101"/>
      <c r="L24" s="19"/>
    </row>
    <row r="25" spans="1:12" ht="27.75" customHeight="1">
      <c r="A25" s="16"/>
      <c r="B25" s="60" t="s">
        <v>112</v>
      </c>
      <c r="C25" s="20"/>
      <c r="D25" s="21"/>
      <c r="E25" s="105"/>
      <c r="F25" s="99"/>
      <c r="G25" s="99"/>
      <c r="H25" s="99"/>
      <c r="I25" s="98"/>
      <c r="J25" s="100"/>
      <c r="K25" s="101"/>
      <c r="L25" s="19"/>
    </row>
    <row r="26" spans="1:12" ht="27.75" customHeight="1">
      <c r="A26" s="16"/>
      <c r="B26" s="57" t="s">
        <v>65</v>
      </c>
      <c r="C26" s="57" t="s">
        <v>66</v>
      </c>
      <c r="D26" s="59" t="s">
        <v>18</v>
      </c>
      <c r="E26" s="98">
        <v>65.9</v>
      </c>
      <c r="F26" s="102">
        <v>77.2</v>
      </c>
      <c r="G26" s="102">
        <v>78.1</v>
      </c>
      <c r="H26" s="102">
        <v>76.2</v>
      </c>
      <c r="I26" s="103">
        <v>79.2</v>
      </c>
      <c r="J26" s="104">
        <v>83.1</v>
      </c>
      <c r="K26" s="101">
        <f>SUM(E26:J26)</f>
        <v>459.70000000000005</v>
      </c>
      <c r="L26" s="19" t="s">
        <v>89</v>
      </c>
    </row>
    <row r="27" spans="1:12" ht="27.75" customHeight="1">
      <c r="A27" s="16"/>
      <c r="B27" s="57" t="s">
        <v>83</v>
      </c>
      <c r="C27" s="57" t="s">
        <v>37</v>
      </c>
      <c r="D27" s="59" t="s">
        <v>22</v>
      </c>
      <c r="E27" s="98">
        <v>59.3</v>
      </c>
      <c r="F27" s="99">
        <v>62.3</v>
      </c>
      <c r="G27" s="99">
        <v>84.5</v>
      </c>
      <c r="H27" s="99">
        <v>73</v>
      </c>
      <c r="I27" s="98">
        <v>71.7</v>
      </c>
      <c r="J27" s="100">
        <v>74.4</v>
      </c>
      <c r="K27" s="101">
        <f>SUM(E27:J27)</f>
        <v>425.20000000000005</v>
      </c>
      <c r="L27" s="19" t="s">
        <v>97</v>
      </c>
    </row>
    <row r="28" spans="1:12" s="5" customFormat="1" ht="12" customHeight="1" thickBot="1">
      <c r="A28" s="114"/>
      <c r="B28" s="47"/>
      <c r="C28" s="47"/>
      <c r="D28" s="48"/>
      <c r="E28" s="49"/>
      <c r="F28" s="50"/>
      <c r="G28" s="50"/>
      <c r="H28" s="50"/>
      <c r="I28" s="50"/>
      <c r="J28" s="51"/>
      <c r="K28" s="52"/>
      <c r="L28" s="53"/>
    </row>
    <row r="29" spans="1:12" ht="14.25" thickBot="1" thickTop="1">
      <c r="A29" s="28"/>
      <c r="B29" s="28"/>
      <c r="C29" s="28"/>
      <c r="D29" s="54"/>
      <c r="E29" s="29"/>
      <c r="F29" s="29"/>
      <c r="G29" s="29"/>
      <c r="H29" s="29"/>
      <c r="I29" s="29"/>
      <c r="J29" s="29"/>
      <c r="K29" s="29"/>
      <c r="L29" s="29"/>
    </row>
    <row r="30" spans="1:12" ht="16.5" thickTop="1">
      <c r="A30" s="30"/>
      <c r="B30" s="31" t="s">
        <v>30</v>
      </c>
      <c r="C30" s="32"/>
      <c r="D30" s="33"/>
      <c r="E30" s="124" t="s">
        <v>31</v>
      </c>
      <c r="F30" s="124"/>
      <c r="G30" s="124"/>
      <c r="H30" s="124"/>
      <c r="I30" s="33"/>
      <c r="J30" s="33"/>
      <c r="K30" s="34"/>
      <c r="L30" s="35"/>
    </row>
    <row r="31" spans="1:12" ht="15.75">
      <c r="A31" s="36"/>
      <c r="B31" s="37"/>
      <c r="C31" s="26"/>
      <c r="D31" s="27"/>
      <c r="E31" s="38"/>
      <c r="F31" s="38"/>
      <c r="G31" s="38"/>
      <c r="H31" s="38"/>
      <c r="I31" s="27"/>
      <c r="J31" s="27"/>
      <c r="K31" s="5"/>
      <c r="L31" s="39"/>
    </row>
    <row r="32" spans="1:12" ht="15.75">
      <c r="A32" s="36"/>
      <c r="B32" s="37"/>
      <c r="C32" s="26"/>
      <c r="D32" s="27"/>
      <c r="E32" s="38"/>
      <c r="F32" s="38"/>
      <c r="G32" s="38"/>
      <c r="H32" s="38"/>
      <c r="I32" s="27"/>
      <c r="J32" s="27"/>
      <c r="K32" s="5"/>
      <c r="L32" s="39"/>
    </row>
    <row r="33" spans="1:12" ht="15.75">
      <c r="A33" s="36"/>
      <c r="B33" s="37"/>
      <c r="C33" s="26"/>
      <c r="D33" s="27"/>
      <c r="E33" s="38"/>
      <c r="F33" s="38"/>
      <c r="G33" s="38"/>
      <c r="H33" s="38"/>
      <c r="I33" s="27"/>
      <c r="J33" s="27"/>
      <c r="K33" s="5"/>
      <c r="L33" s="39"/>
    </row>
    <row r="34" spans="1:12" ht="15.75" thickBot="1">
      <c r="A34" s="40"/>
      <c r="B34" s="41"/>
      <c r="C34" s="41"/>
      <c r="D34" s="55"/>
      <c r="E34" s="41"/>
      <c r="F34" s="42"/>
      <c r="G34" s="42"/>
      <c r="H34" s="42"/>
      <c r="I34" s="42"/>
      <c r="J34" s="42"/>
      <c r="K34" s="42"/>
      <c r="L34" s="80"/>
    </row>
    <row r="35" spans="1:12" ht="15.75" thickTop="1">
      <c r="A35" s="26"/>
      <c r="B35" s="26"/>
      <c r="C35" s="26"/>
      <c r="D35" s="27"/>
      <c r="E35" s="26"/>
      <c r="F35" s="43"/>
      <c r="G35" s="43"/>
      <c r="H35" s="43"/>
      <c r="I35" s="43"/>
      <c r="J35" s="43"/>
      <c r="K35" s="43"/>
      <c r="L35" s="43"/>
    </row>
  </sheetData>
  <sheetProtection/>
  <mergeCells count="4">
    <mergeCell ref="B2:E2"/>
    <mergeCell ref="G2:L2"/>
    <mergeCell ref="E4:J4"/>
    <mergeCell ref="E30:H30"/>
  </mergeCells>
  <printOptions/>
  <pageMargins left="0.68" right="0.11811023622047245" top="2.48" bottom="0.67" header="1.89" footer="0.31496062992125984"/>
  <pageSetup orientation="portrait" scale="70" r:id="rId2"/>
  <headerFooter alignWithMargins="0">
    <oddHeader>&amp;C&amp;"Arial,Negrita"&amp;24CAMPEONATO DE EUSKADI
AIRE COMPRIMIDO 2016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FEDERACION VASCA DE TIRO OLIMPICO</cp:lastModifiedBy>
  <cp:lastPrinted>2016-02-08T16:39:50Z</cp:lastPrinted>
  <dcterms:modified xsi:type="dcterms:W3CDTF">2016-02-08T16:56:51Z</dcterms:modified>
  <cp:category/>
  <cp:version/>
  <cp:contentType/>
  <cp:contentStatus/>
</cp:coreProperties>
</file>